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1359920-748D-4EEF-8299-DDE9C61848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총괄표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7" i="2" l="1"/>
  <c r="G26" i="2" s="1"/>
  <c r="G25" i="2"/>
  <c r="G24" i="2" s="1"/>
  <c r="G23" i="2"/>
  <c r="G22" i="2" s="1"/>
  <c r="G19" i="2"/>
  <c r="G18" i="2" s="1"/>
  <c r="G14" i="2"/>
  <c r="C23" i="2"/>
  <c r="C22" i="2" s="1"/>
  <c r="C13" i="2"/>
  <c r="C12" i="2" s="1"/>
  <c r="C11" i="2"/>
  <c r="C10" i="2" s="1"/>
  <c r="C7" i="2"/>
  <c r="C6" i="2" s="1"/>
  <c r="C21" i="2" l="1"/>
  <c r="C20" i="2" s="1"/>
  <c r="C29" i="2"/>
  <c r="C28" i="2" s="1"/>
  <c r="C19" i="2"/>
  <c r="C18" i="2" s="1"/>
  <c r="C27" i="2"/>
  <c r="C26" i="2" s="1"/>
  <c r="G29" i="2"/>
  <c r="G28" i="2" s="1"/>
  <c r="G21" i="2"/>
  <c r="G20" i="2" s="1"/>
  <c r="G17" i="2"/>
  <c r="G16" i="2" s="1"/>
  <c r="G11" i="2"/>
  <c r="G10" i="2" s="1"/>
  <c r="G8" i="2"/>
  <c r="C25" i="2" l="1"/>
  <c r="C24" i="2" s="1"/>
  <c r="G15" i="2" l="1"/>
  <c r="G13" i="2"/>
  <c r="G9" i="2"/>
  <c r="G12" i="2" l="1"/>
  <c r="G7" i="2" l="1"/>
  <c r="G6" i="2" s="1"/>
  <c r="G5" i="2" s="1"/>
  <c r="H9" i="2" l="1"/>
  <c r="H8" i="2"/>
  <c r="H7" i="2"/>
  <c r="H27" i="2"/>
  <c r="H26" i="2" s="1"/>
  <c r="H21" i="2"/>
  <c r="H20" i="2" s="1"/>
  <c r="H13" i="2"/>
  <c r="H23" i="2"/>
  <c r="H22" i="2" s="1"/>
  <c r="H17" i="2"/>
  <c r="H16" i="2" s="1"/>
  <c r="H25" i="2"/>
  <c r="H24" i="2" s="1"/>
  <c r="H19" i="2"/>
  <c r="H18" i="2" s="1"/>
  <c r="H15" i="2"/>
  <c r="H11" i="2"/>
  <c r="H10" i="2" s="1"/>
  <c r="H29" i="2"/>
  <c r="H28" i="2" s="1"/>
  <c r="H14" i="2"/>
  <c r="H6" i="2" l="1"/>
  <c r="H12" i="2"/>
  <c r="H5" i="2" l="1"/>
  <c r="C17" i="2"/>
  <c r="C16" i="2" s="1"/>
  <c r="C5" i="2" s="1"/>
  <c r="D17" i="2" s="1"/>
  <c r="D23" i="2" l="1"/>
  <c r="D22" i="2" s="1"/>
  <c r="D16" i="2"/>
  <c r="D19" i="2"/>
  <c r="D18" i="2" s="1"/>
  <c r="D29" i="2"/>
  <c r="D28" i="2" s="1"/>
  <c r="D27" i="2"/>
  <c r="D26" i="2" s="1"/>
  <c r="D25" i="2"/>
  <c r="D24" i="2" s="1"/>
  <c r="D7" i="2"/>
  <c r="D6" i="2" s="1"/>
  <c r="D21" i="2"/>
  <c r="D20" i="2" s="1"/>
  <c r="D11" i="2"/>
  <c r="D10" i="2" s="1"/>
  <c r="D13" i="2"/>
  <c r="D12" i="2" s="1"/>
  <c r="D5" i="2" l="1"/>
</calcChain>
</file>

<file path=xl/sharedStrings.xml><?xml version="1.0" encoding="utf-8"?>
<sst xmlns="http://schemas.openxmlformats.org/spreadsheetml/2006/main" count="60" uniqueCount="40">
  <si>
    <t xml:space="preserve">   </t>
  </si>
  <si>
    <t>부채상환금</t>
  </si>
  <si>
    <t>업무추진비</t>
  </si>
  <si>
    <t>세          입</t>
  </si>
  <si>
    <t>세          출</t>
  </si>
  <si>
    <t>관</t>
  </si>
  <si>
    <t>계</t>
  </si>
  <si>
    <t>항</t>
  </si>
  <si>
    <t>과        목</t>
  </si>
  <si>
    <t>예비비</t>
  </si>
  <si>
    <t>%</t>
  </si>
  <si>
    <t>잡수입</t>
  </si>
  <si>
    <t>이월금</t>
  </si>
  <si>
    <t>전입금</t>
  </si>
  <si>
    <t>차입금</t>
  </si>
  <si>
    <t>교육비</t>
  </si>
  <si>
    <t>전출금</t>
  </si>
  <si>
    <t>시설비</t>
  </si>
  <si>
    <t>운영비</t>
  </si>
  <si>
    <t>인건비</t>
  </si>
  <si>
    <t>잡지출</t>
  </si>
  <si>
    <t>상환금</t>
  </si>
  <si>
    <t>적립금</t>
  </si>
  <si>
    <t>준비금</t>
  </si>
  <si>
    <t>사업수입</t>
  </si>
  <si>
    <t>과년도지출</t>
  </si>
  <si>
    <t>과년도수입</t>
  </si>
  <si>
    <t>금  액</t>
  </si>
  <si>
    <t>입소비용수입</t>
  </si>
  <si>
    <t>사  무  비</t>
  </si>
  <si>
    <t>입소자부담금</t>
  </si>
  <si>
    <t>사  업  비</t>
  </si>
  <si>
    <t>재산조성비</t>
  </si>
  <si>
    <t>프로그램사업비</t>
  </si>
  <si>
    <t>요양급여수입</t>
  </si>
  <si>
    <t>환경개선준비금</t>
  </si>
  <si>
    <t>운영충당적립금</t>
  </si>
  <si>
    <t>후원금수입</t>
  </si>
  <si>
    <t>보조금수입</t>
  </si>
  <si>
    <t>인성원 2026년도 세입 세출 1차 추경예산(안) 총괄표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</si>
</sst>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#,##0.00_ "/>
    <numFmt numFmtId="178" formatCode="#,##0_ "/>
    <numFmt numFmtId="193" formatCode="#,##0.00_ ;[Red]\-#,##0.00\ "/>
  </numFmts>
  <fonts count="15" x14ac:knownFonts="1">
    <font>
      <sz val="11"/>
      <color rgb="FF000000"/>
      <name val="돋움"/>
    </font>
    <font>
      <sz val="11"/>
      <color rgb="FF000000"/>
      <name val="바탕"/>
      <family val="1"/>
      <charset val="129"/>
    </font>
    <font>
      <b/>
      <sz val="11"/>
      <color rgb="FF000000"/>
      <name val="바탕"/>
      <family val="1"/>
      <charset val="129"/>
    </font>
    <font>
      <b/>
      <sz val="11"/>
      <color rgb="FF000000"/>
      <name val="돋움"/>
      <family val="3"/>
      <charset val="129"/>
    </font>
    <font>
      <sz val="10"/>
      <color rgb="FF000000"/>
      <name val="바탕"/>
      <family val="1"/>
      <charset val="129"/>
    </font>
    <font>
      <sz val="10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2"/>
      <color rgb="FF000000"/>
      <name val="함초롬바탕"/>
      <family val="1"/>
      <charset val="129"/>
    </font>
    <font>
      <b/>
      <sz val="18"/>
      <color rgb="FF000000"/>
      <name val="함초롬바탕"/>
      <family val="1"/>
      <charset val="129"/>
    </font>
    <font>
      <sz val="10"/>
      <color rgb="FF000000"/>
      <name val="함초롬바탕"/>
      <family val="1"/>
      <charset val="129"/>
    </font>
    <font>
      <b/>
      <sz val="14"/>
      <color rgb="FF000000"/>
      <name val="함초롬바탕"/>
      <family val="1"/>
      <charset val="129"/>
    </font>
    <font>
      <sz val="11"/>
      <color rgb="FF000000"/>
      <name val="함초롬바탕"/>
      <family val="1"/>
      <charset val="129"/>
    </font>
    <font>
      <b/>
      <sz val="11"/>
      <color rgb="FF000000"/>
      <name val="함초롬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9CC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13" fillId="0" borderId="0" xfId="0" applyFont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178" fontId="14" fillId="0" borderId="11" xfId="0" applyNumberFormat="1" applyFont="1" applyBorder="1" applyAlignment="1">
      <alignment horizontal="right" vertical="center"/>
    </xf>
    <xf numFmtId="177" fontId="14" fillId="0" borderId="11" xfId="0" applyNumberFormat="1" applyFont="1" applyBorder="1" applyAlignment="1">
      <alignment horizontal="right" vertical="center"/>
    </xf>
    <xf numFmtId="178" fontId="14" fillId="0" borderId="11" xfId="0" applyNumberFormat="1" applyFont="1" applyBorder="1" applyAlignment="1">
      <alignment vertical="center"/>
    </xf>
    <xf numFmtId="178" fontId="14" fillId="0" borderId="12" xfId="0" applyNumberFormat="1" applyFont="1" applyBorder="1" applyAlignment="1">
      <alignment horizontal="center" vertical="center"/>
    </xf>
    <xf numFmtId="178" fontId="14" fillId="0" borderId="8" xfId="0" applyNumberFormat="1" applyFont="1" applyBorder="1" applyAlignment="1">
      <alignment horizontal="center" vertical="center"/>
    </xf>
    <xf numFmtId="178" fontId="14" fillId="0" borderId="8" xfId="0" applyNumberFormat="1" applyFont="1" applyBorder="1" applyAlignment="1">
      <alignment horizontal="right" vertical="center"/>
    </xf>
    <xf numFmtId="177" fontId="14" fillId="0" borderId="19" xfId="0" applyNumberFormat="1" applyFont="1" applyBorder="1" applyAlignment="1">
      <alignment horizontal="right" vertical="center"/>
    </xf>
    <xf numFmtId="178" fontId="14" fillId="0" borderId="8" xfId="0" applyNumberFormat="1" applyFont="1" applyBorder="1" applyAlignment="1">
      <alignment vertical="center"/>
    </xf>
    <xf numFmtId="178" fontId="11" fillId="0" borderId="13" xfId="0" applyNumberFormat="1" applyFont="1" applyBorder="1" applyAlignment="1">
      <alignment horizontal="center" vertical="center"/>
    </xf>
    <xf numFmtId="178" fontId="11" fillId="0" borderId="17" xfId="0" applyNumberFormat="1" applyFont="1" applyBorder="1" applyAlignment="1">
      <alignment horizontal="right" vertical="center"/>
    </xf>
    <xf numFmtId="177" fontId="11" fillId="0" borderId="21" xfId="0" applyNumberFormat="1" applyFont="1" applyBorder="1" applyAlignment="1">
      <alignment horizontal="right" vertical="center"/>
    </xf>
    <xf numFmtId="178" fontId="11" fillId="0" borderId="2" xfId="0" applyNumberFormat="1" applyFont="1" applyBorder="1" applyAlignment="1">
      <alignment horizontal="center" vertical="center"/>
    </xf>
    <xf numFmtId="178" fontId="11" fillId="0" borderId="2" xfId="0" applyNumberFormat="1" applyFont="1" applyBorder="1" applyAlignment="1">
      <alignment vertical="center"/>
    </xf>
    <xf numFmtId="178" fontId="11" fillId="0" borderId="14" xfId="0" applyNumberFormat="1" applyFont="1" applyBorder="1" applyAlignment="1">
      <alignment horizontal="center" vertical="center"/>
    </xf>
    <xf numFmtId="178" fontId="11" fillId="0" borderId="15" xfId="0" applyNumberFormat="1" applyFont="1" applyBorder="1" applyAlignment="1">
      <alignment horizontal="center" vertical="center"/>
    </xf>
    <xf numFmtId="178" fontId="11" fillId="0" borderId="10" xfId="0" applyNumberFormat="1" applyFont="1" applyBorder="1" applyAlignment="1">
      <alignment horizontal="center" vertical="center"/>
    </xf>
    <xf numFmtId="178" fontId="11" fillId="0" borderId="10" xfId="0" applyNumberFormat="1" applyFont="1" applyBorder="1" applyAlignment="1">
      <alignment vertical="center"/>
    </xf>
    <xf numFmtId="178" fontId="14" fillId="0" borderId="16" xfId="0" applyNumberFormat="1" applyFont="1" applyBorder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 wrapText="1"/>
    </xf>
    <xf numFmtId="178" fontId="14" fillId="0" borderId="1" xfId="0" applyNumberFormat="1" applyFont="1" applyBorder="1" applyAlignment="1">
      <alignment horizontal="right" vertical="center"/>
    </xf>
    <xf numFmtId="177" fontId="14" fillId="0" borderId="20" xfId="0" applyNumberFormat="1" applyFont="1" applyBorder="1" applyAlignment="1">
      <alignment horizontal="right" vertical="center"/>
    </xf>
    <xf numFmtId="178" fontId="14" fillId="0" borderId="1" xfId="0" applyNumberFormat="1" applyFont="1" applyBorder="1" applyAlignment="1">
      <alignment horizontal="center" vertical="center"/>
    </xf>
    <xf numFmtId="178" fontId="14" fillId="0" borderId="1" xfId="0" applyNumberFormat="1" applyFont="1" applyBorder="1" applyAlignment="1">
      <alignment vertical="center"/>
    </xf>
    <xf numFmtId="178" fontId="11" fillId="0" borderId="17" xfId="0" applyNumberFormat="1" applyFont="1" applyBorder="1" applyAlignment="1">
      <alignment horizontal="center" vertical="center"/>
    </xf>
    <xf numFmtId="178" fontId="11" fillId="0" borderId="17" xfId="0" applyNumberFormat="1" applyFont="1" applyBorder="1" applyAlignment="1">
      <alignment vertical="center"/>
    </xf>
    <xf numFmtId="178" fontId="11" fillId="0" borderId="10" xfId="0" applyNumberFormat="1" applyFont="1" applyBorder="1" applyAlignment="1">
      <alignment horizontal="center" vertical="center" wrapText="1"/>
    </xf>
    <xf numFmtId="178" fontId="11" fillId="0" borderId="9" xfId="0" applyNumberFormat="1" applyFont="1" applyBorder="1" applyAlignment="1">
      <alignment horizontal="center" vertical="center"/>
    </xf>
    <xf numFmtId="178" fontId="11" fillId="0" borderId="10" xfId="0" applyNumberFormat="1" applyFont="1" applyBorder="1" applyAlignment="1">
      <alignment horizontal="right" vertical="center"/>
    </xf>
    <xf numFmtId="177" fontId="11" fillId="0" borderId="22" xfId="0" applyNumberFormat="1" applyFont="1" applyBorder="1" applyAlignment="1">
      <alignment horizontal="right" vertical="center"/>
    </xf>
    <xf numFmtId="178" fontId="13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93" fontId="14" fillId="0" borderId="23" xfId="0" applyNumberFormat="1" applyFont="1" applyBorder="1" applyAlignment="1">
      <alignment horizontal="right" vertical="center"/>
    </xf>
    <xf numFmtId="193" fontId="14" fillId="0" borderId="19" xfId="0" applyNumberFormat="1" applyFont="1" applyBorder="1" applyAlignment="1">
      <alignment horizontal="right" vertical="center"/>
    </xf>
    <xf numFmtId="193" fontId="11" fillId="0" borderId="21" xfId="0" applyNumberFormat="1" applyFont="1" applyBorder="1" applyAlignment="1">
      <alignment horizontal="right" vertical="center"/>
    </xf>
    <xf numFmtId="193" fontId="11" fillId="0" borderId="22" xfId="0" applyNumberFormat="1" applyFont="1" applyBorder="1" applyAlignment="1">
      <alignment horizontal="right" vertical="center"/>
    </xf>
    <xf numFmtId="193" fontId="14" fillId="0" borderId="20" xfId="0" applyNumberFormat="1" applyFont="1" applyBorder="1" applyAlignment="1">
      <alignment horizontal="right" vertical="center"/>
    </xf>
    <xf numFmtId="193" fontId="11" fillId="0" borderId="3" xfId="0" applyNumberFormat="1" applyFont="1" applyBorder="1" applyAlignment="1">
      <alignment horizontal="right" vertical="center"/>
    </xf>
    <xf numFmtId="193" fontId="13" fillId="0" borderId="0" xfId="0" applyNumberFormat="1" applyFont="1" applyAlignment="1">
      <alignment horizontal="center" vertical="center"/>
    </xf>
    <xf numFmtId="178" fontId="11" fillId="0" borderId="17" xfId="0" applyNumberFormat="1" applyFont="1" applyBorder="1" applyAlignment="1">
      <alignment horizontal="center" vertical="center"/>
    </xf>
    <xf numFmtId="178" fontId="11" fillId="0" borderId="18" xfId="0" applyNumberFormat="1" applyFont="1" applyBorder="1" applyAlignment="1">
      <alignment horizontal="center" vertical="center"/>
    </xf>
    <xf numFmtId="178" fontId="11" fillId="0" borderId="4" xfId="0" applyNumberFormat="1" applyFont="1" applyBorder="1" applyAlignment="1">
      <alignment horizontal="center" vertical="center"/>
    </xf>
    <xf numFmtId="178" fontId="11" fillId="0" borderId="17" xfId="0" applyNumberFormat="1" applyFont="1" applyBorder="1" applyAlignment="1">
      <alignment horizontal="right" vertical="center"/>
    </xf>
    <xf numFmtId="178" fontId="11" fillId="0" borderId="18" xfId="0" applyNumberFormat="1" applyFont="1" applyBorder="1" applyAlignment="1">
      <alignment horizontal="right" vertical="center"/>
    </xf>
    <xf numFmtId="178" fontId="11" fillId="0" borderId="4" xfId="0" applyNumberFormat="1" applyFont="1" applyBorder="1" applyAlignment="1">
      <alignment horizontal="right" vertical="center"/>
    </xf>
    <xf numFmtId="177" fontId="11" fillId="0" borderId="21" xfId="0" applyNumberFormat="1" applyFont="1" applyBorder="1" applyAlignment="1">
      <alignment horizontal="right" vertical="center"/>
    </xf>
    <xf numFmtId="177" fontId="11" fillId="0" borderId="24" xfId="0" applyNumberFormat="1" applyFont="1" applyBorder="1" applyAlignment="1">
      <alignment horizontal="right" vertical="center"/>
    </xf>
    <xf numFmtId="177" fontId="11" fillId="0" borderId="5" xfId="0" applyNumberFormat="1" applyFont="1" applyBorder="1" applyAlignment="1">
      <alignment horizontal="right" vertical="center"/>
    </xf>
    <xf numFmtId="178" fontId="11" fillId="0" borderId="13" xfId="0" applyNumberFormat="1" applyFont="1" applyBorder="1" applyAlignment="1">
      <alignment horizontal="center" vertical="center"/>
    </xf>
    <xf numFmtId="178" fontId="11" fillId="0" borderId="14" xfId="0" applyNumberFormat="1" applyFont="1" applyBorder="1" applyAlignment="1">
      <alignment horizontal="center" vertical="center"/>
    </xf>
    <xf numFmtId="178" fontId="11" fillId="0" borderId="15" xfId="0" applyNumberFormat="1" applyFont="1" applyBorder="1" applyAlignment="1">
      <alignment horizontal="center" vertical="center"/>
    </xf>
    <xf numFmtId="178" fontId="14" fillId="0" borderId="25" xfId="0" applyNumberFormat="1" applyFont="1" applyBorder="1" applyAlignment="1">
      <alignment horizontal="center" vertical="center"/>
    </xf>
    <xf numFmtId="178" fontId="14" fillId="0" borderId="1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78" fontId="9" fillId="3" borderId="11" xfId="0" applyNumberFormat="1" applyFont="1" applyFill="1" applyBorder="1" applyAlignment="1">
      <alignment horizontal="center" vertical="center"/>
    </xf>
    <xf numFmtId="178" fontId="9" fillId="3" borderId="4" xfId="0" applyNumberFormat="1" applyFont="1" applyFill="1" applyBorder="1" applyAlignment="1">
      <alignment horizontal="center" vertical="center"/>
    </xf>
    <xf numFmtId="193" fontId="9" fillId="3" borderId="23" xfId="0" applyNumberFormat="1" applyFont="1" applyFill="1" applyBorder="1" applyAlignment="1">
      <alignment horizontal="center" vertical="center"/>
    </xf>
    <xf numFmtId="193" fontId="9" fillId="3" borderId="5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178" fontId="9" fillId="2" borderId="8" xfId="0" applyNumberFormat="1" applyFont="1" applyFill="1" applyBorder="1" applyAlignment="1">
      <alignment horizontal="center" vertical="center"/>
    </xf>
    <xf numFmtId="178" fontId="9" fillId="2" borderId="10" xfId="0" applyNumberFormat="1" applyFont="1" applyFill="1" applyBorder="1" applyAlignment="1">
      <alignment horizontal="center" vertical="center"/>
    </xf>
    <xf numFmtId="176" fontId="9" fillId="2" borderId="6" xfId="0" applyNumberFormat="1" applyFont="1" applyFill="1" applyBorder="1" applyAlignment="1">
      <alignment horizontal="center" vertical="center"/>
    </xf>
    <xf numFmtId="176" fontId="9" fillId="2" borderId="31" xfId="0" applyNumberFormat="1" applyFont="1" applyFill="1" applyBorder="1" applyAlignment="1">
      <alignment horizontal="center" vertical="center"/>
    </xf>
    <xf numFmtId="178" fontId="14" fillId="0" borderId="26" xfId="0" applyNumberFormat="1" applyFont="1" applyBorder="1" applyAlignment="1">
      <alignment horizontal="center" vertical="center"/>
    </xf>
    <xf numFmtId="178" fontId="14" fillId="0" borderId="32" xfId="0" applyNumberFormat="1" applyFont="1" applyBorder="1" applyAlignment="1">
      <alignment horizontal="center" vertical="center"/>
    </xf>
    <xf numFmtId="178" fontId="11" fillId="0" borderId="17" xfId="0" applyNumberFormat="1" applyFont="1" applyBorder="1" applyAlignment="1">
      <alignment horizontal="center" vertical="center" wrapText="1"/>
    </xf>
    <xf numFmtId="178" fontId="11" fillId="0" borderId="18" xfId="0" applyNumberFormat="1" applyFont="1" applyBorder="1" applyAlignment="1">
      <alignment horizontal="center" vertical="center" wrapText="1"/>
    </xf>
    <xf numFmtId="178" fontId="11" fillId="0" borderId="4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 xr:uid="{299D1035-D286-4516-9FDF-15790789B46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29"/>
  <sheetViews>
    <sheetView tabSelected="1" topLeftCell="A3" zoomScaleNormal="100" workbookViewId="0">
      <selection activeCell="L6" sqref="L6"/>
    </sheetView>
  </sheetViews>
  <sheetFormatPr defaultColWidth="8.88671875" defaultRowHeight="15.75" x14ac:dyDescent="0.15"/>
  <cols>
    <col min="1" max="1" width="11.77734375" style="6" customWidth="1"/>
    <col min="2" max="2" width="12.77734375" style="6" customWidth="1"/>
    <col min="3" max="3" width="10.77734375" style="40" customWidth="1"/>
    <col min="4" max="4" width="7.77734375" style="41" customWidth="1"/>
    <col min="5" max="5" width="11.77734375" style="6" customWidth="1"/>
    <col min="6" max="6" width="12.77734375" style="6" customWidth="1"/>
    <col min="7" max="7" width="10.77734375" style="40" customWidth="1"/>
    <col min="8" max="8" width="8.77734375" style="48" customWidth="1"/>
    <col min="9" max="11" width="8.88671875" style="1"/>
  </cols>
  <sheetData>
    <row r="1" spans="1:11" ht="45" customHeight="1" x14ac:dyDescent="0.15">
      <c r="A1" s="63" t="s">
        <v>39</v>
      </c>
      <c r="B1" s="63"/>
      <c r="C1" s="63"/>
      <c r="D1" s="63"/>
      <c r="E1" s="63"/>
      <c r="F1" s="63"/>
      <c r="G1" s="63"/>
      <c r="H1" s="63"/>
    </row>
    <row r="2" spans="1:11" ht="39.950000000000003" customHeight="1" x14ac:dyDescent="0.15">
      <c r="A2" s="75" t="s">
        <v>3</v>
      </c>
      <c r="B2" s="76"/>
      <c r="C2" s="76"/>
      <c r="D2" s="77"/>
      <c r="E2" s="64" t="s">
        <v>4</v>
      </c>
      <c r="F2" s="65"/>
      <c r="G2" s="65"/>
      <c r="H2" s="66"/>
    </row>
    <row r="3" spans="1:11" ht="30" customHeight="1" x14ac:dyDescent="0.15">
      <c r="A3" s="73" t="s">
        <v>8</v>
      </c>
      <c r="B3" s="74"/>
      <c r="C3" s="78" t="s">
        <v>27</v>
      </c>
      <c r="D3" s="80" t="s">
        <v>10</v>
      </c>
      <c r="E3" s="67" t="s">
        <v>8</v>
      </c>
      <c r="F3" s="68"/>
      <c r="G3" s="69" t="s">
        <v>27</v>
      </c>
      <c r="H3" s="71" t="s">
        <v>10</v>
      </c>
    </row>
    <row r="4" spans="1:11" ht="30" customHeight="1" x14ac:dyDescent="0.15">
      <c r="A4" s="7" t="s">
        <v>5</v>
      </c>
      <c r="B4" s="8" t="s">
        <v>7</v>
      </c>
      <c r="C4" s="79"/>
      <c r="D4" s="81"/>
      <c r="E4" s="9" t="s">
        <v>5</v>
      </c>
      <c r="F4" s="10" t="s">
        <v>7</v>
      </c>
      <c r="G4" s="70"/>
      <c r="H4" s="72"/>
    </row>
    <row r="5" spans="1:11" s="3" customFormat="1" ht="39.950000000000003" customHeight="1" x14ac:dyDescent="0.15">
      <c r="A5" s="61" t="s">
        <v>6</v>
      </c>
      <c r="B5" s="62"/>
      <c r="C5" s="11" t="e">
        <f>C6+C10+C12+C16+C18+C20+C22+C24+C26+C28</f>
        <v>#REF!</v>
      </c>
      <c r="D5" s="12" t="e">
        <f>D6+D10+D12+D16+D18+D20+D22+D24+D26+D28</f>
        <v>#REF!</v>
      </c>
      <c r="E5" s="82" t="s">
        <v>6</v>
      </c>
      <c r="F5" s="83"/>
      <c r="G5" s="13" t="e">
        <f>G6+G10+G12+G16+G18+G20+G22+G24+G26+G28</f>
        <v>#REF!</v>
      </c>
      <c r="H5" s="42" t="e">
        <f>H6+H10+H12+H16+H18+H20+H22+H24+H26+H28</f>
        <v>#REF!</v>
      </c>
      <c r="I5" s="2"/>
      <c r="J5" s="2"/>
      <c r="K5" s="2"/>
    </row>
    <row r="6" spans="1:11" s="3" customFormat="1" ht="30" customHeight="1" x14ac:dyDescent="0.15">
      <c r="A6" s="14" t="s">
        <v>30</v>
      </c>
      <c r="B6" s="15"/>
      <c r="C6" s="16" t="e">
        <f>C7</f>
        <v>#REF!</v>
      </c>
      <c r="D6" s="17" t="e">
        <f>D7</f>
        <v>#REF!</v>
      </c>
      <c r="E6" s="14" t="s">
        <v>29</v>
      </c>
      <c r="F6" s="15"/>
      <c r="G6" s="18" t="e">
        <f>SUM(G7:G9)</f>
        <v>#REF!</v>
      </c>
      <c r="H6" s="43" t="e">
        <f>SUM(H7:H9)</f>
        <v>#REF!</v>
      </c>
      <c r="I6" s="2"/>
      <c r="J6" s="2"/>
      <c r="K6" s="2"/>
    </row>
    <row r="7" spans="1:11" s="5" customFormat="1" ht="18" customHeight="1" x14ac:dyDescent="0.15">
      <c r="A7" s="58"/>
      <c r="B7" s="84" t="s">
        <v>28</v>
      </c>
      <c r="C7" s="52" t="e">
        <f>#REF!</f>
        <v>#REF!</v>
      </c>
      <c r="D7" s="55" t="e">
        <f>100/C5*C7</f>
        <v>#REF!</v>
      </c>
      <c r="E7" s="19"/>
      <c r="F7" s="22" t="s">
        <v>19</v>
      </c>
      <c r="G7" s="23" t="e">
        <f>#REF!</f>
        <v>#REF!</v>
      </c>
      <c r="H7" s="44" t="e">
        <f>ROUND(100/$G$5*G7,3)</f>
        <v>#REF!</v>
      </c>
      <c r="I7" s="4"/>
      <c r="J7" s="4"/>
      <c r="K7" s="4"/>
    </row>
    <row r="8" spans="1:11" s="5" customFormat="1" ht="18" customHeight="1" x14ac:dyDescent="0.15">
      <c r="A8" s="59"/>
      <c r="B8" s="85"/>
      <c r="C8" s="53"/>
      <c r="D8" s="56"/>
      <c r="E8" s="24"/>
      <c r="F8" s="22" t="s">
        <v>2</v>
      </c>
      <c r="G8" s="23" t="e">
        <f>#REF!</f>
        <v>#REF!</v>
      </c>
      <c r="H8" s="44" t="e">
        <f>ROUND(100/$G$5*G8,3)</f>
        <v>#REF!</v>
      </c>
      <c r="I8" s="4"/>
      <c r="J8" s="4"/>
      <c r="K8" s="4"/>
    </row>
    <row r="9" spans="1:11" s="5" customFormat="1" ht="18" customHeight="1" thickBot="1" x14ac:dyDescent="0.2">
      <c r="A9" s="60"/>
      <c r="B9" s="86"/>
      <c r="C9" s="54"/>
      <c r="D9" s="57"/>
      <c r="E9" s="25"/>
      <c r="F9" s="26" t="s">
        <v>18</v>
      </c>
      <c r="G9" s="27" t="e">
        <f>#REF!</f>
        <v>#REF!</v>
      </c>
      <c r="H9" s="45" t="e">
        <f>ROUND(100/$G$5*G9,3)</f>
        <v>#REF!</v>
      </c>
      <c r="I9" s="4"/>
      <c r="J9" s="4"/>
      <c r="K9" s="4"/>
    </row>
    <row r="10" spans="1:11" s="3" customFormat="1" ht="30" customHeight="1" x14ac:dyDescent="0.15">
      <c r="A10" s="28" t="s">
        <v>24</v>
      </c>
      <c r="B10" s="29"/>
      <c r="C10" s="30" t="e">
        <f>C11</f>
        <v>#REF!</v>
      </c>
      <c r="D10" s="31" t="e">
        <f>D11</f>
        <v>#REF!</v>
      </c>
      <c r="E10" s="28" t="s">
        <v>32</v>
      </c>
      <c r="F10" s="32"/>
      <c r="G10" s="33" t="e">
        <f>G11</f>
        <v>#REF!</v>
      </c>
      <c r="H10" s="46" t="e">
        <f>H11</f>
        <v>#REF!</v>
      </c>
      <c r="I10" s="2"/>
      <c r="J10" s="2"/>
      <c r="K10" s="2"/>
    </row>
    <row r="11" spans="1:11" s="5" customFormat="1" ht="20.100000000000001" customHeight="1" x14ac:dyDescent="0.15">
      <c r="A11" s="19"/>
      <c r="B11" s="34" t="s">
        <v>24</v>
      </c>
      <c r="C11" s="20" t="e">
        <f>#REF!</f>
        <v>#REF!</v>
      </c>
      <c r="D11" s="21" t="e">
        <f>100/C5*C11</f>
        <v>#REF!</v>
      </c>
      <c r="E11" s="19"/>
      <c r="F11" s="34" t="s">
        <v>17</v>
      </c>
      <c r="G11" s="35" t="e">
        <f>#REF!</f>
        <v>#REF!</v>
      </c>
      <c r="H11" s="44" t="e">
        <f>ROUND(100/$G$5*G11,3)</f>
        <v>#REF!</v>
      </c>
      <c r="I11" s="4"/>
      <c r="J11" s="4"/>
      <c r="K11" s="4"/>
    </row>
    <row r="12" spans="1:11" s="3" customFormat="1" ht="30" customHeight="1" x14ac:dyDescent="0.15">
      <c r="A12" s="14" t="s">
        <v>26</v>
      </c>
      <c r="B12" s="15"/>
      <c r="C12" s="16" t="e">
        <f>C13</f>
        <v>#REF!</v>
      </c>
      <c r="D12" s="17" t="e">
        <f>D13</f>
        <v>#REF!</v>
      </c>
      <c r="E12" s="14" t="s">
        <v>31</v>
      </c>
      <c r="F12" s="15"/>
      <c r="G12" s="18" t="e">
        <f>SUM(G13:G15)</f>
        <v>#REF!</v>
      </c>
      <c r="H12" s="43" t="e">
        <f>SUM(H13:H15)</f>
        <v>#REF!</v>
      </c>
      <c r="I12" s="2"/>
      <c r="J12" s="2"/>
      <c r="K12" s="2"/>
    </row>
    <row r="13" spans="1:11" s="5" customFormat="1" ht="18" customHeight="1" x14ac:dyDescent="0.15">
      <c r="A13" s="58"/>
      <c r="B13" s="49" t="s">
        <v>26</v>
      </c>
      <c r="C13" s="52" t="e">
        <f>#REF!</f>
        <v>#REF!</v>
      </c>
      <c r="D13" s="55" t="e">
        <f>100/C5*C13</f>
        <v>#REF!</v>
      </c>
      <c r="E13" s="19"/>
      <c r="F13" s="22" t="s">
        <v>18</v>
      </c>
      <c r="G13" s="23" t="e">
        <f>#REF!</f>
        <v>#REF!</v>
      </c>
      <c r="H13" s="44" t="e">
        <f>ROUND(100/$G$5*G13,3)</f>
        <v>#REF!</v>
      </c>
      <c r="I13" s="4"/>
      <c r="J13" s="4"/>
      <c r="K13" s="4"/>
    </row>
    <row r="14" spans="1:11" s="5" customFormat="1" ht="18" customHeight="1" x14ac:dyDescent="0.15">
      <c r="A14" s="59"/>
      <c r="B14" s="50"/>
      <c r="C14" s="53"/>
      <c r="D14" s="56"/>
      <c r="E14" s="24"/>
      <c r="F14" s="22" t="s">
        <v>15</v>
      </c>
      <c r="G14" s="23" t="e">
        <f>#REF!</f>
        <v>#REF!</v>
      </c>
      <c r="H14" s="44" t="e">
        <f>ROUND(100/$G$5*G14,3)</f>
        <v>#REF!</v>
      </c>
      <c r="I14" s="4"/>
      <c r="J14" s="4"/>
      <c r="K14" s="4"/>
    </row>
    <row r="15" spans="1:11" s="5" customFormat="1" ht="18" customHeight="1" thickBot="1" x14ac:dyDescent="0.2">
      <c r="A15" s="60"/>
      <c r="B15" s="51"/>
      <c r="C15" s="54"/>
      <c r="D15" s="57"/>
      <c r="E15" s="25"/>
      <c r="F15" s="36" t="s">
        <v>33</v>
      </c>
      <c r="G15" s="27" t="e">
        <f>#REF!</f>
        <v>#REF!</v>
      </c>
      <c r="H15" s="45" t="e">
        <f>ROUND(100/$G$5*G15,3)</f>
        <v>#REF!</v>
      </c>
      <c r="I15" s="4"/>
      <c r="J15" s="4"/>
      <c r="K15" s="4"/>
    </row>
    <row r="16" spans="1:11" s="3" customFormat="1" ht="30" customHeight="1" x14ac:dyDescent="0.15">
      <c r="A16" s="28" t="s">
        <v>38</v>
      </c>
      <c r="B16" s="32"/>
      <c r="C16" s="30" t="e">
        <f>C17</f>
        <v>#REF!</v>
      </c>
      <c r="D16" s="31" t="e">
        <f>D17</f>
        <v>#REF!</v>
      </c>
      <c r="E16" s="28" t="s">
        <v>16</v>
      </c>
      <c r="F16" s="32"/>
      <c r="G16" s="33" t="e">
        <f>G17</f>
        <v>#REF!</v>
      </c>
      <c r="H16" s="46" t="e">
        <f>H17</f>
        <v>#REF!</v>
      </c>
      <c r="I16" s="2"/>
      <c r="J16" s="2"/>
      <c r="K16" s="2"/>
    </row>
    <row r="17" spans="1:11" s="5" customFormat="1" ht="20.100000000000001" customHeight="1" x14ac:dyDescent="0.15">
      <c r="A17" s="19"/>
      <c r="B17" s="34" t="s">
        <v>38</v>
      </c>
      <c r="C17" s="20" t="e">
        <f>#REF!</f>
        <v>#REF!</v>
      </c>
      <c r="D17" s="21" t="e">
        <f>ROUND(100/C5*C17,2)</f>
        <v>#REF!</v>
      </c>
      <c r="E17" s="19" t="s">
        <v>0</v>
      </c>
      <c r="F17" s="34" t="s">
        <v>16</v>
      </c>
      <c r="G17" s="35" t="e">
        <f>#REF!</f>
        <v>#REF!</v>
      </c>
      <c r="H17" s="47" t="e">
        <f>ROUND(100/$G$5*G17,2)</f>
        <v>#REF!</v>
      </c>
      <c r="I17" s="4"/>
      <c r="J17" s="4"/>
      <c r="K17" s="4"/>
    </row>
    <row r="18" spans="1:11" s="3" customFormat="1" ht="30" customHeight="1" x14ac:dyDescent="0.15">
      <c r="A18" s="14" t="s">
        <v>37</v>
      </c>
      <c r="B18" s="15"/>
      <c r="C18" s="16" t="e">
        <f>C19</f>
        <v>#REF!</v>
      </c>
      <c r="D18" s="17" t="e">
        <f>D19</f>
        <v>#REF!</v>
      </c>
      <c r="E18" s="14" t="s">
        <v>25</v>
      </c>
      <c r="F18" s="15"/>
      <c r="G18" s="18" t="e">
        <f>G19</f>
        <v>#REF!</v>
      </c>
      <c r="H18" s="43" t="e">
        <f>H19</f>
        <v>#REF!</v>
      </c>
      <c r="I18" s="2"/>
      <c r="J18" s="2"/>
      <c r="K18" s="2"/>
    </row>
    <row r="19" spans="1:11" s="5" customFormat="1" ht="20.100000000000001" customHeight="1" thickBot="1" x14ac:dyDescent="0.2">
      <c r="A19" s="37"/>
      <c r="B19" s="36" t="s">
        <v>37</v>
      </c>
      <c r="C19" s="38" t="e">
        <f>#REF!</f>
        <v>#REF!</v>
      </c>
      <c r="D19" s="39" t="e">
        <f>ROUND(100/C5*C19,2)</f>
        <v>#REF!</v>
      </c>
      <c r="E19" s="37"/>
      <c r="F19" s="26" t="s">
        <v>25</v>
      </c>
      <c r="G19" s="27" t="e">
        <f>#REF!</f>
        <v>#REF!</v>
      </c>
      <c r="H19" s="45" t="e">
        <f>ROUND(100/$G$5*G19,2)</f>
        <v>#REF!</v>
      </c>
      <c r="I19" s="4"/>
      <c r="J19" s="4"/>
      <c r="K19" s="4"/>
    </row>
    <row r="20" spans="1:11" s="3" customFormat="1" ht="30" customHeight="1" x14ac:dyDescent="0.15">
      <c r="A20" s="28" t="s">
        <v>34</v>
      </c>
      <c r="B20" s="32"/>
      <c r="C20" s="30" t="e">
        <f>C21</f>
        <v>#REF!</v>
      </c>
      <c r="D20" s="31" t="e">
        <f>D21</f>
        <v>#REF!</v>
      </c>
      <c r="E20" s="28" t="s">
        <v>21</v>
      </c>
      <c r="F20" s="32"/>
      <c r="G20" s="33" t="e">
        <f>G21</f>
        <v>#REF!</v>
      </c>
      <c r="H20" s="46" t="e">
        <f>H21</f>
        <v>#REF!</v>
      </c>
      <c r="I20" s="2"/>
      <c r="J20" s="2"/>
      <c r="K20" s="2"/>
    </row>
    <row r="21" spans="1:11" s="5" customFormat="1" ht="20.100000000000001" customHeight="1" x14ac:dyDescent="0.15">
      <c r="A21" s="19"/>
      <c r="B21" s="34" t="s">
        <v>34</v>
      </c>
      <c r="C21" s="20" t="e">
        <f>#REF!</f>
        <v>#REF!</v>
      </c>
      <c r="D21" s="21" t="e">
        <f>100/C5*C21</f>
        <v>#REF!</v>
      </c>
      <c r="E21" s="19"/>
      <c r="F21" s="34" t="s">
        <v>1</v>
      </c>
      <c r="G21" s="35" t="e">
        <f>#REF!</f>
        <v>#REF!</v>
      </c>
      <c r="H21" s="47" t="e">
        <f>ROUND(100/$G$5*G21,2)</f>
        <v>#REF!</v>
      </c>
      <c r="I21" s="4"/>
      <c r="J21" s="4"/>
      <c r="K21" s="4"/>
    </row>
    <row r="22" spans="1:11" s="3" customFormat="1" ht="30" customHeight="1" x14ac:dyDescent="0.15">
      <c r="A22" s="14" t="s">
        <v>14</v>
      </c>
      <c r="B22" s="15"/>
      <c r="C22" s="16" t="e">
        <f>C23</f>
        <v>#REF!</v>
      </c>
      <c r="D22" s="17" t="e">
        <f>D23</f>
        <v>#REF!</v>
      </c>
      <c r="E22" s="14" t="s">
        <v>20</v>
      </c>
      <c r="F22" s="15"/>
      <c r="G22" s="18" t="e">
        <f>G23</f>
        <v>#REF!</v>
      </c>
      <c r="H22" s="43" t="e">
        <f>H23</f>
        <v>#REF!</v>
      </c>
      <c r="I22" s="2"/>
      <c r="J22" s="2"/>
      <c r="K22" s="2"/>
    </row>
    <row r="23" spans="1:11" s="5" customFormat="1" ht="20.100000000000001" customHeight="1" thickBot="1" x14ac:dyDescent="0.2">
      <c r="A23" s="37"/>
      <c r="B23" s="26" t="s">
        <v>14</v>
      </c>
      <c r="C23" s="38" t="e">
        <f>#REF!</f>
        <v>#REF!</v>
      </c>
      <c r="D23" s="39" t="e">
        <f>100/C5*C23</f>
        <v>#REF!</v>
      </c>
      <c r="E23" s="37"/>
      <c r="F23" s="26" t="s">
        <v>20</v>
      </c>
      <c r="G23" s="27" t="e">
        <f>#REF!</f>
        <v>#REF!</v>
      </c>
      <c r="H23" s="45" t="e">
        <f>ROUND(100/$G$5*G23,2)</f>
        <v>#REF!</v>
      </c>
      <c r="I23" s="4"/>
      <c r="J23" s="4"/>
      <c r="K23" s="4"/>
    </row>
    <row r="24" spans="1:11" s="3" customFormat="1" ht="30" customHeight="1" x14ac:dyDescent="0.15">
      <c r="A24" s="28" t="s">
        <v>13</v>
      </c>
      <c r="B24" s="32"/>
      <c r="C24" s="30" t="e">
        <f>C25</f>
        <v>#REF!</v>
      </c>
      <c r="D24" s="31" t="e">
        <f>D25</f>
        <v>#REF!</v>
      </c>
      <c r="E24" s="28" t="s">
        <v>9</v>
      </c>
      <c r="F24" s="32"/>
      <c r="G24" s="33" t="e">
        <f>G25</f>
        <v>#REF!</v>
      </c>
      <c r="H24" s="46" t="e">
        <f>H25</f>
        <v>#REF!</v>
      </c>
      <c r="I24" s="2"/>
      <c r="J24" s="2"/>
      <c r="K24" s="2"/>
    </row>
    <row r="25" spans="1:11" s="5" customFormat="1" ht="20.100000000000001" customHeight="1" x14ac:dyDescent="0.15">
      <c r="A25" s="19"/>
      <c r="B25" s="34" t="s">
        <v>13</v>
      </c>
      <c r="C25" s="20" t="e">
        <f>#REF!</f>
        <v>#REF!</v>
      </c>
      <c r="D25" s="21" t="e">
        <f>100/C5*C25</f>
        <v>#REF!</v>
      </c>
      <c r="E25" s="19"/>
      <c r="F25" s="34" t="s">
        <v>9</v>
      </c>
      <c r="G25" s="35" t="e">
        <f>#REF!</f>
        <v>#REF!</v>
      </c>
      <c r="H25" s="44" t="e">
        <f>ROUND(100/$G$5*G25,3)</f>
        <v>#REF!</v>
      </c>
      <c r="I25" s="4"/>
      <c r="J25" s="4"/>
      <c r="K25" s="4"/>
    </row>
    <row r="26" spans="1:11" s="3" customFormat="1" ht="30" customHeight="1" x14ac:dyDescent="0.15">
      <c r="A26" s="14" t="s">
        <v>12</v>
      </c>
      <c r="B26" s="15"/>
      <c r="C26" s="16" t="e">
        <f>C27</f>
        <v>#REF!</v>
      </c>
      <c r="D26" s="17" t="e">
        <f>D27</f>
        <v>#REF!</v>
      </c>
      <c r="E26" s="14" t="s">
        <v>22</v>
      </c>
      <c r="F26" s="15"/>
      <c r="G26" s="18" t="e">
        <f>G27</f>
        <v>#REF!</v>
      </c>
      <c r="H26" s="43" t="e">
        <f>H27</f>
        <v>#REF!</v>
      </c>
      <c r="I26" s="2"/>
      <c r="J26" s="2"/>
      <c r="K26" s="2"/>
    </row>
    <row r="27" spans="1:11" s="5" customFormat="1" ht="20.100000000000001" customHeight="1" thickBot="1" x14ac:dyDescent="0.2">
      <c r="A27" s="37"/>
      <c r="B27" s="26" t="s">
        <v>12</v>
      </c>
      <c r="C27" s="38" t="e">
        <f>#REF!</f>
        <v>#REF!</v>
      </c>
      <c r="D27" s="39" t="e">
        <f>ROUND(100/C5*C27,2)</f>
        <v>#REF!</v>
      </c>
      <c r="E27" s="37"/>
      <c r="F27" s="26" t="s">
        <v>36</v>
      </c>
      <c r="G27" s="27" t="e">
        <f>#REF!</f>
        <v>#REF!</v>
      </c>
      <c r="H27" s="45" t="e">
        <f>ROUND(100/$G$5*G27,2)</f>
        <v>#REF!</v>
      </c>
      <c r="I27" s="4"/>
      <c r="J27" s="4"/>
      <c r="K27" s="4"/>
    </row>
    <row r="28" spans="1:11" s="3" customFormat="1" ht="30" customHeight="1" x14ac:dyDescent="0.15">
      <c r="A28" s="28" t="s">
        <v>11</v>
      </c>
      <c r="B28" s="32"/>
      <c r="C28" s="30" t="e">
        <f>C29</f>
        <v>#REF!</v>
      </c>
      <c r="D28" s="31" t="e">
        <f>D29</f>
        <v>#REF!</v>
      </c>
      <c r="E28" s="28" t="s">
        <v>23</v>
      </c>
      <c r="F28" s="32"/>
      <c r="G28" s="33" t="e">
        <f>G29</f>
        <v>#REF!</v>
      </c>
      <c r="H28" s="46" t="e">
        <f>H29</f>
        <v>#REF!</v>
      </c>
      <c r="I28" s="2"/>
      <c r="J28" s="2"/>
      <c r="K28" s="2"/>
    </row>
    <row r="29" spans="1:11" s="5" customFormat="1" ht="20.100000000000001" customHeight="1" thickBot="1" x14ac:dyDescent="0.2">
      <c r="A29" s="37"/>
      <c r="B29" s="26" t="s">
        <v>11</v>
      </c>
      <c r="C29" s="38" t="e">
        <f>#REF!</f>
        <v>#REF!</v>
      </c>
      <c r="D29" s="39" t="e">
        <f>ROUND(100/C5*C29,2)</f>
        <v>#REF!</v>
      </c>
      <c r="E29" s="37"/>
      <c r="F29" s="26" t="s">
        <v>35</v>
      </c>
      <c r="G29" s="27" t="e">
        <f>#REF!</f>
        <v>#REF!</v>
      </c>
      <c r="H29" s="45" t="e">
        <f>ROUND(100/$G$5*G29,2)</f>
        <v>#REF!</v>
      </c>
      <c r="I29" s="4"/>
      <c r="J29" s="4"/>
      <c r="K29" s="4"/>
    </row>
  </sheetData>
  <mergeCells count="19">
    <mergeCell ref="E5:F5"/>
    <mergeCell ref="B7:B9"/>
    <mergeCell ref="C7:C9"/>
    <mergeCell ref="A7:A9"/>
    <mergeCell ref="D7:D9"/>
    <mergeCell ref="A1:H1"/>
    <mergeCell ref="E2:H2"/>
    <mergeCell ref="E3:F3"/>
    <mergeCell ref="G3:G4"/>
    <mergeCell ref="H3:H4"/>
    <mergeCell ref="A3:B3"/>
    <mergeCell ref="A2:D2"/>
    <mergeCell ref="C3:C4"/>
    <mergeCell ref="D3:D4"/>
    <mergeCell ref="B13:B15"/>
    <mergeCell ref="C13:C15"/>
    <mergeCell ref="D13:D15"/>
    <mergeCell ref="A13:A15"/>
    <mergeCell ref="A5:B5"/>
  </mergeCells>
  <phoneticPr fontId="7" type="noConversion"/>
  <printOptions horizontalCentered="1" verticalCentered="1"/>
  <pageMargins left="0.15748031496062992" right="0.15748031496062992" top="0.59055118110236227" bottom="0.39370078740157483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chunsams</dc:creator>
  <cp:lastModifiedBy>User</cp:lastModifiedBy>
  <cp:revision>1</cp:revision>
  <cp:lastPrinted>2026-06-18T07:34:32Z</cp:lastPrinted>
  <dcterms:created xsi:type="dcterms:W3CDTF">2005-11-18T07:21:48Z</dcterms:created>
  <dcterms:modified xsi:type="dcterms:W3CDTF">2026-07-22T05:22:23Z</dcterms:modified>
</cp:coreProperties>
</file>